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<sst xmlns="http://schemas.openxmlformats.org/spreadsheetml/2006/main" count="158" uniqueCount="96">
  <si>
    <t>工事費内訳書</t>
  </si>
  <si>
    <t>住　　　　所</t>
  </si>
  <si>
    <t>商号又は名称</t>
  </si>
  <si>
    <t>代 表 者 名</t>
  </si>
  <si>
    <t>工 事 名</t>
  </si>
  <si>
    <t>Ｒ８阿土　打樋川　阿南・見能林　樋門無動力化工事（２）（企育）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</si>
  <si>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</si>
  <si>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</si>
  <si>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</si>
  <si>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</si>
  <si>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</si>
  <si>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</si>
  <si>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樋門･樋管</t>
  </si>
  <si>
    <t>式</t>
  </si>
  <si>
    <t>樋門･樋管本体工</t>
  </si>
  <si>
    <t>作業土工</t>
  </si>
  <si>
    <t>床掘り</t>
  </si>
  <si>
    <t>m3</t>
  </si>
  <si>
    <t>埋戻し</t>
  </si>
  <si>
    <t>土材料</t>
  </si>
  <si>
    <t>掘削補助機械搬入搬出</t>
  </si>
  <si>
    <t>回</t>
  </si>
  <si>
    <t xml:space="preserve">ｹﾞｰﾄ工 </t>
  </si>
  <si>
    <t xml:space="preserve">ﾌﾗｯﾌﾟｹﾞｰﾄ </t>
  </si>
  <si>
    <t>基</t>
  </si>
  <si>
    <t>函渠工</t>
  </si>
  <si>
    <t>ｺﾝｸﾘｰﾄ</t>
  </si>
  <si>
    <t>型枠</t>
  </si>
  <si>
    <t>m2</t>
  </si>
  <si>
    <t>目地板</t>
  </si>
  <si>
    <t xml:space="preserve">鉄筋 </t>
  </si>
  <si>
    <t>t</t>
  </si>
  <si>
    <t>足場</t>
  </si>
  <si>
    <t>掛m2</t>
  </si>
  <si>
    <t>支保</t>
  </si>
  <si>
    <t>空m3</t>
  </si>
  <si>
    <t xml:space="preserve">可とう継手 </t>
  </si>
  <si>
    <t>箇所</t>
  </si>
  <si>
    <t>函渠工
　(2次ｺﾝｸﾘｰﾄ)</t>
  </si>
  <si>
    <t>削孔</t>
  </si>
  <si>
    <t>孔</t>
  </si>
  <si>
    <t xml:space="preserve">樹脂ｱﾝｶｰ </t>
  </si>
  <si>
    <t>本</t>
  </si>
  <si>
    <t xml:space="preserve">基礎工 </t>
  </si>
  <si>
    <t xml:space="preserve">基礎ｺﾝｸﾘｰﾄ </t>
  </si>
  <si>
    <t xml:space="preserve">型枠 </t>
  </si>
  <si>
    <t>ｼﾞｵｾﾙﾏｯﾄﾚｽ基礎</t>
  </si>
  <si>
    <t>護床工</t>
  </si>
  <si>
    <t>根固めﾌﾞﾛｯｸ工</t>
  </si>
  <si>
    <t xml:space="preserve">根固めﾌﾞﾛｯｸ撤去 </t>
  </si>
  <si>
    <t>個</t>
  </si>
  <si>
    <t>根固めﾌﾞﾛｯｸ据付</t>
  </si>
  <si>
    <t xml:space="preserve">間詰砕石 </t>
  </si>
  <si>
    <t>構造物撤去工</t>
  </si>
  <si>
    <t>構造物取壊し工</t>
  </si>
  <si>
    <t>ｺﾝｸﾘｰﾄ取壊し運搬処理</t>
  </si>
  <si>
    <t>仮設工</t>
  </si>
  <si>
    <t>作業ﾔｰﾄﾞ整備工</t>
  </si>
  <si>
    <t>ﾔｰﾄﾞ造成　
　(土砂 積込･運搬･敷均し)</t>
  </si>
  <si>
    <t xml:space="preserve">ｼｰﾄ養生  </t>
  </si>
  <si>
    <t>敷鉄板 
　(設置･撤去)</t>
  </si>
  <si>
    <t>ﾔｰﾄﾞ撤去 
　(土砂 積込･運搬･整地)</t>
  </si>
  <si>
    <t>土留･仮締切工</t>
  </si>
  <si>
    <t>土のう 
　製作･運搬･据付･撤去</t>
  </si>
  <si>
    <t>袋</t>
  </si>
  <si>
    <t xml:space="preserve">ﾌﾞﾙｰｼｰﾄ　</t>
  </si>
  <si>
    <t xml:space="preserve">廃ﾌﾟﾗｽﾁｯｸ運搬処分 </t>
  </si>
  <si>
    <t>水替工</t>
  </si>
  <si>
    <t>ﾎﾟﾝﾌﾟ排水</t>
  </si>
  <si>
    <t>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</si>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</sst>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G11+G41+G46+G49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G12+G17+G19+G29+G37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25</v>
      </c>
      <c r="D19" s="11"/>
      <c r="E19" s="12" t="s">
        <v>13</v>
      </c>
      <c r="F19" s="13" t="n">
        <v>1.0</v>
      </c>
      <c r="G19" s="15">
        <f>G20+G21+G22+G23+G24+G25+G26+G27+G28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26</v>
      </c>
      <c r="E20" s="12" t="s">
        <v>17</v>
      </c>
      <c r="F20" s="13" t="n">
        <v>14.0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40.0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28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31</v>
      </c>
      <c r="F23" s="14" t="n">
        <v>0.6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4" t="n">
        <v>0.1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31</v>
      </c>
      <c r="F25" s="14" t="n">
        <v>0.001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33</v>
      </c>
      <c r="F26" s="13" t="n">
        <v>23.0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35</v>
      </c>
      <c r="F27" s="13" t="n">
        <v>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36</v>
      </c>
      <c r="E28" s="12" t="s">
        <v>37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38</v>
      </c>
      <c r="D29" s="11"/>
      <c r="E29" s="12" t="s">
        <v>13</v>
      </c>
      <c r="F29" s="13" t="n">
        <v>1.0</v>
      </c>
      <c r="G29" s="15">
        <f>G30+G31+G32+G33+G34+G35+G36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26</v>
      </c>
      <c r="E30" s="12" t="s">
        <v>17</v>
      </c>
      <c r="F30" s="13" t="n">
        <v>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27</v>
      </c>
      <c r="E31" s="12" t="s">
        <v>28</v>
      </c>
      <c r="F31" s="13" t="n">
        <v>5.0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39</v>
      </c>
      <c r="E32" s="12" t="s">
        <v>40</v>
      </c>
      <c r="F32" s="13" t="n">
        <v>64.0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30</v>
      </c>
      <c r="E33" s="12" t="s">
        <v>31</v>
      </c>
      <c r="F33" s="14" t="n">
        <v>0.02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41</v>
      </c>
      <c r="E34" s="12" t="s">
        <v>42</v>
      </c>
      <c r="F34" s="13" t="n">
        <v>64.0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32</v>
      </c>
      <c r="E35" s="12" t="s">
        <v>33</v>
      </c>
      <c r="F35" s="13" t="n">
        <v>6.0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34</v>
      </c>
      <c r="E36" s="12" t="s">
        <v>35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43</v>
      </c>
      <c r="D37" s="11"/>
      <c r="E37" s="12" t="s">
        <v>13</v>
      </c>
      <c r="F37" s="13" t="n">
        <v>1.0</v>
      </c>
      <c r="G37" s="15">
        <f>G38+G39+G40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44</v>
      </c>
      <c r="E38" s="12" t="s">
        <v>17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45</v>
      </c>
      <c r="E39" s="12" t="s">
        <v>28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46</v>
      </c>
      <c r="E40" s="12" t="s">
        <v>37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47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48</v>
      </c>
      <c r="D42" s="11"/>
      <c r="E42" s="12" t="s">
        <v>13</v>
      </c>
      <c r="F42" s="13" t="n">
        <v>1.0</v>
      </c>
      <c r="G42" s="15">
        <f>G43+G44+G45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49</v>
      </c>
      <c r="E43" s="12" t="s">
        <v>50</v>
      </c>
      <c r="F43" s="13" t="n">
        <v>42.0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51</v>
      </c>
      <c r="E44" s="12" t="s">
        <v>50</v>
      </c>
      <c r="F44" s="13" t="n">
        <v>42.0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52</v>
      </c>
      <c r="E45" s="12" t="s">
        <v>17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53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54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55</v>
      </c>
      <c r="E48" s="12" t="s">
        <v>17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56</v>
      </c>
      <c r="C49" s="11"/>
      <c r="D49" s="11"/>
      <c r="E49" s="12" t="s">
        <v>13</v>
      </c>
      <c r="F49" s="13" t="n">
        <v>1.0</v>
      </c>
      <c r="G49" s="15">
        <f>G50+G55+G59+G61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57</v>
      </c>
      <c r="D50" s="11"/>
      <c r="E50" s="12" t="s">
        <v>13</v>
      </c>
      <c r="F50" s="13" t="n">
        <v>1.0</v>
      </c>
      <c r="G50" s="15">
        <f>G51+G52+G53+G54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58</v>
      </c>
      <c r="E51" s="12" t="s">
        <v>28</v>
      </c>
      <c r="F51" s="13" t="n">
        <v>300.0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59</v>
      </c>
      <c r="E52" s="12" t="s">
        <v>28</v>
      </c>
      <c r="F52" s="13" t="n">
        <v>300.0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60</v>
      </c>
      <c r="E53" s="12" t="s">
        <v>28</v>
      </c>
      <c r="F53" s="13" t="n">
        <v>283.0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61</v>
      </c>
      <c r="E54" s="12" t="s">
        <v>28</v>
      </c>
      <c r="F54" s="13" t="n">
        <v>300.0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62</v>
      </c>
      <c r="D55" s="11"/>
      <c r="E55" s="12" t="s">
        <v>13</v>
      </c>
      <c r="F55" s="13" t="n">
        <v>1.0</v>
      </c>
      <c r="G55" s="15">
        <f>G56+G57+G58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63</v>
      </c>
      <c r="E56" s="12" t="s">
        <v>64</v>
      </c>
      <c r="F56" s="13" t="n">
        <v>209.0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65</v>
      </c>
      <c r="E57" s="12" t="s">
        <v>28</v>
      </c>
      <c r="F57" s="13" t="n">
        <v>211.0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66</v>
      </c>
      <c r="E58" s="12" t="s">
        <v>31</v>
      </c>
      <c r="F58" s="14" t="n">
        <v>0.5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67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68</v>
      </c>
      <c r="E60" s="12" t="s">
        <v>69</v>
      </c>
      <c r="F60" s="13" t="n">
        <v>40.0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70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71</v>
      </c>
      <c r="E62" s="12" t="s">
        <v>72</v>
      </c>
      <c r="F62" s="13" t="n">
        <v>20.0</v>
      </c>
      <c r="G62" s="16"/>
      <c r="I62" s="17" t="n">
        <v>53.0</v>
      </c>
      <c r="J62" s="18" t="n">
        <v>4.0</v>
      </c>
    </row>
    <row r="63" ht="42.0" customHeight="true">
      <c r="A63" s="10" t="s">
        <v>73</v>
      </c>
      <c r="B63" s="11"/>
      <c r="C63" s="11"/>
      <c r="D63" s="11"/>
      <c r="E63" s="12" t="s">
        <v>13</v>
      </c>
      <c r="F63" s="13" t="n">
        <v>1.0</v>
      </c>
      <c r="G63" s="15">
        <f>G11+G41+G46+G49</f>
      </c>
      <c r="I63" s="17" t="n">
        <v>54.0</v>
      </c>
      <c r="J63" s="18" t="n">
        <v>20.0</v>
      </c>
    </row>
    <row r="64" ht="42.0" customHeight="true">
      <c r="A64" s="10"/>
      <c r="B64" s="11" t="s">
        <v>74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s">
        <v>75</v>
      </c>
    </row>
    <row r="65" ht="42.0" customHeight="true">
      <c r="A65" s="10"/>
      <c r="B65" s="11" t="s">
        <v>76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s">
        <v>77</v>
      </c>
    </row>
    <row r="66" ht="42.0" customHeight="true">
      <c r="A66" s="10" t="s">
        <v>78</v>
      </c>
      <c r="B66" s="11"/>
      <c r="C66" s="11"/>
      <c r="D66" s="11"/>
      <c r="E66" s="12" t="s">
        <v>13</v>
      </c>
      <c r="F66" s="13" t="n">
        <v>1.0</v>
      </c>
      <c r="G66" s="15">
        <f>G67+G70</f>
      </c>
      <c r="I66" s="17" t="n">
        <v>57.0</v>
      </c>
      <c r="J66" s="18" t="n">
        <v>200.0</v>
      </c>
    </row>
    <row r="67" ht="42.0" customHeight="true">
      <c r="A67" s="10"/>
      <c r="B67" s="11" t="s">
        <v>79</v>
      </c>
      <c r="C67" s="11"/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2.0</v>
      </c>
    </row>
    <row r="68" ht="42.0" customHeight="true">
      <c r="A68" s="10"/>
      <c r="B68" s="11"/>
      <c r="C68" s="11" t="s">
        <v>80</v>
      </c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81</v>
      </c>
      <c r="E69" s="12" t="s">
        <v>31</v>
      </c>
      <c r="F69" s="14" t="n">
        <v>48.9</v>
      </c>
      <c r="G69" s="16"/>
      <c r="I69" s="17" t="n">
        <v>60.0</v>
      </c>
      <c r="J69" s="18" t="n">
        <v>4.0</v>
      </c>
    </row>
    <row r="70" ht="42.0" customHeight="true">
      <c r="A70" s="10"/>
      <c r="B70" s="11" t="s">
        <v>82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/>
    </row>
    <row r="71" ht="42.0" customHeight="true">
      <c r="A71" s="10" t="s">
        <v>83</v>
      </c>
      <c r="B71" s="11"/>
      <c r="C71" s="11"/>
      <c r="D71" s="11"/>
      <c r="E71" s="12" t="s">
        <v>13</v>
      </c>
      <c r="F71" s="13" t="n">
        <v>1.0</v>
      </c>
      <c r="G71" s="15">
        <f>G63+G66</f>
      </c>
      <c r="I71" s="17" t="n">
        <v>62.0</v>
      </c>
      <c r="J71" s="18"/>
    </row>
    <row r="72" ht="42.0" customHeight="true">
      <c r="A72" s="10"/>
      <c r="B72" s="11" t="s">
        <v>84</v>
      </c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 t="n">
        <v>210.0</v>
      </c>
    </row>
    <row r="73" ht="42.0" customHeight="true">
      <c r="A73" s="10"/>
      <c r="B73" s="11"/>
      <c r="C73" s="11" t="s">
        <v>85</v>
      </c>
      <c r="D73" s="11"/>
      <c r="E73" s="12" t="s">
        <v>13</v>
      </c>
      <c r="F73" s="13" t="n">
        <v>1.0</v>
      </c>
      <c r="G73" s="16"/>
      <c r="I73" s="17" t="n">
        <v>64.0</v>
      </c>
      <c r="J73" s="18" t="s">
        <v>86</v>
      </c>
    </row>
    <row r="74" ht="42.0" customHeight="true">
      <c r="A74" s="10"/>
      <c r="B74" s="11"/>
      <c r="C74" s="11" t="s">
        <v>87</v>
      </c>
      <c r="D74" s="11"/>
      <c r="E74" s="12" t="s">
        <v>13</v>
      </c>
      <c r="F74" s="13" t="n">
        <v>1.0</v>
      </c>
      <c r="G74" s="16"/>
      <c r="I74" s="17" t="n">
        <v>65.0</v>
      </c>
      <c r="J74" s="18" t="s">
        <v>88</v>
      </c>
    </row>
    <row r="75" ht="42.0" customHeight="true">
      <c r="A75" s="10" t="s">
        <v>89</v>
      </c>
      <c r="B75" s="11"/>
      <c r="C75" s="11"/>
      <c r="D75" s="11"/>
      <c r="E75" s="12" t="s">
        <v>13</v>
      </c>
      <c r="F75" s="13" t="n">
        <v>1.0</v>
      </c>
      <c r="G75" s="15">
        <f>G63+G66+G72</f>
      </c>
      <c r="I75" s="17" t="n">
        <v>66.0</v>
      </c>
      <c r="J75" s="18"/>
    </row>
    <row r="76" ht="42.0" customHeight="true">
      <c r="A76" s="10"/>
      <c r="B76" s="11" t="s">
        <v>90</v>
      </c>
      <c r="C76" s="11"/>
      <c r="D76" s="11"/>
      <c r="E76" s="12" t="s">
        <v>13</v>
      </c>
      <c r="F76" s="13" t="n">
        <v>1.0</v>
      </c>
      <c r="G76" s="16"/>
      <c r="I76" s="17" t="n">
        <v>67.0</v>
      </c>
      <c r="J76" s="18" t="s">
        <v>91</v>
      </c>
    </row>
    <row r="77" ht="42.0" customHeight="true">
      <c r="A77" s="10"/>
      <c r="B77" s="11" t="s">
        <v>92</v>
      </c>
      <c r="C77" s="11"/>
      <c r="D77" s="11"/>
      <c r="E77" s="12" t="s">
        <v>13</v>
      </c>
      <c r="F77" s="13" t="n">
        <v>1.0</v>
      </c>
      <c r="G77" s="16"/>
      <c r="I77" s="17" t="n">
        <v>68.0</v>
      </c>
      <c r="J77" s="18" t="n">
        <v>220.0</v>
      </c>
    </row>
    <row r="78" ht="42.0" customHeight="true">
      <c r="A78" s="10" t="s">
        <v>93</v>
      </c>
      <c r="B78" s="11"/>
      <c r="C78" s="11"/>
      <c r="D78" s="11"/>
      <c r="E78" s="12" t="s">
        <v>13</v>
      </c>
      <c r="F78" s="13" t="n">
        <v>1.0</v>
      </c>
      <c r="G78" s="15">
        <f>G75+G77</f>
      </c>
      <c r="I78" s="17" t="n">
        <v>69.0</v>
      </c>
      <c r="J78" s="18" t="n">
        <v>30.0</v>
      </c>
    </row>
    <row r="79" ht="42.0" customHeight="true">
      <c r="A79" s="19" t="s">
        <v>94</v>
      </c>
      <c r="B79" s="20"/>
      <c r="C79" s="20"/>
      <c r="D79" s="20"/>
      <c r="E79" s="21" t="s">
        <v>95</v>
      </c>
      <c r="F79" s="22" t="s">
        <v>95</v>
      </c>
      <c r="G79" s="24">
        <f>G78</f>
      </c>
      <c r="I79" s="26" t="n">
        <v>70.0</v>
      </c>
      <c r="J79" s="26" t="n">
        <v>90.0</v>
      </c>
    </row>
    <row r="80">
      <c r="I8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C19:D19"/>
    <mergeCell ref="D20"/>
    <mergeCell ref="D21"/>
    <mergeCell ref="D22"/>
    <mergeCell ref="D23"/>
    <mergeCell ref="D24"/>
    <mergeCell ref="D25"/>
    <mergeCell ref="D26"/>
    <mergeCell ref="D27"/>
    <mergeCell ref="D28"/>
    <mergeCell ref="C29:D29"/>
    <mergeCell ref="D30"/>
    <mergeCell ref="D31"/>
    <mergeCell ref="D32"/>
    <mergeCell ref="D33"/>
    <mergeCell ref="D34"/>
    <mergeCell ref="D35"/>
    <mergeCell ref="D36"/>
    <mergeCell ref="C37:D37"/>
    <mergeCell ref="D38"/>
    <mergeCell ref="D39"/>
    <mergeCell ref="D40"/>
    <mergeCell ref="B41:D41"/>
    <mergeCell ref="C42:D42"/>
    <mergeCell ref="D43"/>
    <mergeCell ref="D44"/>
    <mergeCell ref="D45"/>
    <mergeCell ref="B46:D46"/>
    <mergeCell ref="C47:D47"/>
    <mergeCell ref="D48"/>
    <mergeCell ref="B49:D49"/>
    <mergeCell ref="C50:D50"/>
    <mergeCell ref="D51"/>
    <mergeCell ref="D52"/>
    <mergeCell ref="D53"/>
    <mergeCell ref="D54"/>
    <mergeCell ref="C55:D55"/>
    <mergeCell ref="D56"/>
    <mergeCell ref="D57"/>
    <mergeCell ref="D58"/>
    <mergeCell ref="C59:D59"/>
    <mergeCell ref="D60"/>
    <mergeCell ref="C61:D61"/>
    <mergeCell ref="D62"/>
    <mergeCell ref="A63:D63"/>
    <mergeCell ref="B64:D64"/>
    <mergeCell ref="B65:D65"/>
    <mergeCell ref="A66:D66"/>
    <mergeCell ref="B67:D67"/>
    <mergeCell ref="C68:D68"/>
    <mergeCell ref="D69"/>
    <mergeCell ref="B70:D70"/>
    <mergeCell ref="A71:D71"/>
    <mergeCell ref="B72:D72"/>
    <mergeCell ref="C73:D73"/>
    <mergeCell ref="C74:D74"/>
    <mergeCell ref="A75:D75"/>
    <mergeCell ref="B76:D76"/>
    <mergeCell ref="B77:D77"/>
    <mergeCell ref="A78:D78"/>
    <mergeCell ref="A79:D7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2026-07-03T07:07:08Z</dcterms:created>
</cp:coreProperties>
</file>